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015" windowHeight="5544"/>
  </bookViews>
  <sheets>
    <sheet name="Sheet1" sheetId="1" r:id="rId1"/>
    <sheet name="Sheet2" sheetId="2" r:id="rId2"/>
    <sheet name="Sheet3" sheetId="3" r:id="rId3"/>
  </sheets>
  <definedNames>
    <definedName name="_xlnm.Print_Titles" localSheetId="0">Sheet1!$3:$4</definedName>
    <definedName name="_xlnm._FilterDatabase" localSheetId="0" hidden="1">Sheet1!$A$4:$L$13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<sst xmlns="http://schemas.openxmlformats.org/spreadsheetml/2006/main" count="77" uniqueCount="68">
  <si>
    <t>附件</t>
  </si>
  <si>
    <t>2024年府谷县财政衔接资金项目计划调整表（第一批）</t>
  </si>
  <si>
    <t>序号</t>
  </si>
  <si>
    <t>项目名称</t>
  </si>
  <si>
    <t>建设内容</t>
  </si>
  <si>
    <t>项目实施地点</t>
  </si>
  <si>
    <t>实施单位</t>
  </si>
  <si>
    <t>主管单位</t>
  </si>
  <si>
    <t>资金调整变化</t>
  </si>
  <si>
    <t>绩效目标</t>
  </si>
  <si>
    <t>备注</t>
  </si>
  <si>
    <t>镇名</t>
  </si>
  <si>
    <t>村名</t>
  </si>
  <si>
    <t>调整前已安排资金
（万元）</t>
  </si>
  <si>
    <t>本次资金增减
（万元）</t>
  </si>
  <si>
    <t>调整后总安排资金
（万元）</t>
  </si>
  <si>
    <t>2024年麻镇便民服务中心坪伦墩村魏家畔沟至村委村组道路工程</t>
  </si>
  <si>
    <t>立砖铺设村组道路900米，道路宽度3米、厚0.12米。</t>
  </si>
  <si>
    <t>麻镇便民服务中心</t>
  </si>
  <si>
    <t>坪伦墩村</t>
  </si>
  <si>
    <t>乡村振兴局</t>
  </si>
  <si>
    <t>建成后资产归坪伦墩村所有，保障生产生活出行安全和便利，提高群众生活质量。受益农户708户1756人，脱贫户32户68人其中监测户2户3人。</t>
  </si>
  <si>
    <t>部分扶贫互助协会撤销，财政资金78.7729万元重新安排。
资金来源：
1.麻镇后庄村扶贫互助协会退回财政补助资金28万元；
2.古城四道河村扶贫互助协会退回财政补助资金50.7729万元。</t>
  </si>
  <si>
    <t>2024年府谷镇王家畔村红焉组人居环境整治项目</t>
  </si>
  <si>
    <r>
      <rPr>
        <sz val="12"/>
        <color rgb="FF000000"/>
        <rFont val="仿宋"/>
        <charset val="134"/>
      </rPr>
      <t>1、村内建设挡土砖及砖基础270m</t>
    </r>
    <r>
      <rPr>
        <sz val="12"/>
        <color rgb="FF000000"/>
        <rFont val="宋体"/>
        <charset val="134"/>
      </rPr>
      <t>³</t>
    </r>
    <r>
      <rPr>
        <sz val="12"/>
        <color rgb="FF000000"/>
        <rFont val="仿宋"/>
        <charset val="134"/>
      </rPr>
      <t>，需开挖土方100立方。2、水泥硬化垃圾箱场地150平米、水泥硬化路面132平米及相关配套人居环境清理工程。</t>
    </r>
  </si>
  <si>
    <t>府谷镇</t>
  </si>
  <si>
    <t>王家畔村</t>
  </si>
  <si>
    <t>府谷镇人民政府</t>
  </si>
  <si>
    <t>建成后资产归王家畔村，受益农户45户128人，可以提升村内人居环境。</t>
  </si>
  <si>
    <t>2024年木瓜镇木瓜村巷道铺设项目</t>
  </si>
  <si>
    <t>砖铺巷道320米，宽3.5米，排水90米，高1.2米挡土墙100米。</t>
  </si>
  <si>
    <t>木瓜镇</t>
  </si>
  <si>
    <t>木瓜村</t>
  </si>
  <si>
    <t>木瓜镇人民政府</t>
  </si>
  <si>
    <t>该项目产权归集体所有。可改善村容村貌，给村内常住户提供便利，解决雨天泥泞难走问题。预计有395户1268人受益，其中脱贫户6户9人。</t>
  </si>
  <si>
    <t>2024年三道沟镇三道沟村行政村人居环境、村容村貌综合整治项目</t>
  </si>
  <si>
    <t>在三道沟行政村实施人居环境、村容村貌综合整治项目，其中：1.巷道硬化面积1800㎡，长120m，宽15m，厚度15公分。2.墙体维修面积660㎡。</t>
  </si>
  <si>
    <t>三道沟镇</t>
  </si>
  <si>
    <t>三道沟村</t>
  </si>
  <si>
    <t>三道沟镇人民政府</t>
  </si>
  <si>
    <t>产权归村集体所有。此项目建成后方便群众出行和提升人居环境。预计有农户427户1044人受益，其中：脱贫户7户14人。</t>
  </si>
  <si>
    <t>2024年度孤山镇庙山村刘官畔自然村人居环境改造提升项目</t>
  </si>
  <si>
    <t>硬化提升改造现有入户道路800米，厚0.15米，宽3米。</t>
  </si>
  <si>
    <t>孤山镇</t>
  </si>
  <si>
    <t>庙山村</t>
  </si>
  <si>
    <t>孤山镇人民政府</t>
  </si>
  <si>
    <t>产权归村集体所有。改善人居环境，提升群众幸福感，解决农村脏乱现状，为全村73户223人改善生活条件。</t>
  </si>
  <si>
    <t>2023年度碛塄农业园区石马川村苏家园组经济合作社果园围栏建设项目</t>
  </si>
  <si>
    <t>计划在石马川村苏家园自然村原有148亩果园，增设围栏9577平方米，约5320米。</t>
  </si>
  <si>
    <t>碛塄农业园区</t>
  </si>
  <si>
    <t>石马川村</t>
  </si>
  <si>
    <t>农业农村局</t>
  </si>
  <si>
    <t>产权归石马川苏家园村所有，增设围栏降低了经济损失，提升了村集体经济收入，预计增收3万元。带动47户106名群众增收，其中脱贫户2户4人。</t>
  </si>
  <si>
    <t>调整建设内容</t>
  </si>
  <si>
    <t>2023年新民镇集体经济联合社农产品物流产业园项目</t>
  </si>
  <si>
    <t>在温庄则村实施13亩土地场坪工程；地面原建筑拆除工程；25cm天然砂砾石场地基层硬化工程；10cm厚5mm碎石场地硬化面层；20㎝厚水泥混凝土路面硬化工程；25间设施用房;浆砌石挡墙、围墙、大门道闸、厂区标志牌、卸车台、新建护面墙及原挡墙加固工程；场区内太阳能路灯连挂工程;1座旱厕及化粪池建设工程；场区内给水、雨水、污水排水工程；供电工程；电气设备安装工程。</t>
  </si>
  <si>
    <t>新民镇</t>
  </si>
  <si>
    <t>温庄则村</t>
  </si>
  <si>
    <t>新民镇人民政府</t>
  </si>
  <si>
    <t>该项目产权归集体所有，关联解决我镇十个行政村农产品物流问题，通过物流园的协作功能，实现物流信息和物流基础设施的共享，从而形成紧密的协作关系，从而解决我镇农产品物流业资源分散，单个农产品物流企业竞争力弱的问题，实现集约化经营，提高农产品物流的规模效应，降低物流成本。受益4375户13085人，其中脱贫户88户157人。</t>
  </si>
  <si>
    <t>2022年庙沟门镇庙沟门村村集体联合社农产品物流服务产业园项目</t>
  </si>
  <si>
    <t>计划在念沟则、朱家梁、后沟门等村，平整场地15079平方米、碎石铺装14827平方米，新建仓储房屋10间，完成围墙围栏、给排水等附属设施。</t>
  </si>
  <si>
    <t>庙沟门镇</t>
  </si>
  <si>
    <t>庙沟门村</t>
  </si>
  <si>
    <t>庙沟门镇人民政府</t>
  </si>
  <si>
    <t>利用周边交通便利条件，发展仓储物流产业，预计带动村集体经济每年增收12万元。总受益户560户1570人，其中脱贫户11户23人。</t>
  </si>
  <si>
    <t>结余资金调整。
资金来源：2023年度庙沟门镇庙沟门村集体联合社农产品物流服务产业园二期工程建设项目，审计结余11.68426万元，重新调整。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</si>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</sst>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0"/>
      <name val="仿宋_GB2312"/>
      <charset val="134"/>
    </font>
    <font>
      <sz val="10"/>
      <name val="仿宋"/>
      <charset val="134"/>
    </font>
    <font>
      <sz val="16"/>
      <name val="黑体"/>
      <charset val="134"/>
    </font>
    <font>
      <sz val="22"/>
      <name val="方正小标宋简体"/>
      <charset val="134"/>
    </font>
    <font>
      <sz val="12"/>
      <name val="黑体"/>
      <charset val="134"/>
    </font>
    <font>
      <sz val="12"/>
      <name val="仿宋"/>
      <charset val="134"/>
    </font>
    <font>
      <sz val="12"/>
      <color rgb="FF000000"/>
      <name val="仿宋"/>
      <charset val="134"/>
    </font>
    <font>
      <sz val="12"/>
      <color theme="1"/>
      <name val="仿宋"/>
      <charset val="134"/>
    </font>
    <font>
      <sz val="11"/>
      <name val="仿宋"/>
      <charset val="134"/>
    </font>
    <font>
      <u/>
      <sz val="11"/>
      <color rgb="FF0000FF"/>
      <name val="宋体"/>
      <charset val="134"/>
      <scheme val="minor"/>
    </font>
    <font>
      <u/>
      <sz val="11"/>
      <color rgb="FF800080"/>
      <name val="宋体"/>
      <charset val="134"/>
      <scheme val="minor"/>
    </font>
    <font>
      <sz val="12"/>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1" xfId="49"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view="pageBreakPreview" zoomScale="80" zoomScaleNormal="90" workbookViewId="0">
      <selection activeCell="A1" sqref="A1:B1"/>
    </sheetView>
  </sheetViews>
  <sheetFormatPr defaultColWidth="9" defaultRowHeight="15.6"/>
  <cols>
    <col min="1" max="1" width="6.40833333333333" style="3" customWidth="1"/>
    <col min="2" max="2" width="19.125" style="3" customWidth="1"/>
    <col min="3" max="3" width="33.4" style="4" customWidth="1"/>
    <col min="4" max="4" width="9.525" style="3" customWidth="1"/>
    <col min="5" max="5" width="9.24166666666667" style="3" customWidth="1"/>
    <col min="6" max="6" width="9.30833333333333" style="3" customWidth="1"/>
    <col min="7" max="7" width="8.73333333333333" style="3" customWidth="1"/>
    <col min="8" max="8" width="10.05" style="3" customWidth="1"/>
    <col min="9" max="9" width="10.0583333333333" style="3" customWidth="1"/>
    <col min="10" max="10" width="10.2666666666667" style="3" customWidth="1"/>
    <col min="11" max="11" width="30.5583333333333" style="4" customWidth="1"/>
    <col min="12" max="12" width="23.5" style="4" customWidth="1"/>
  </cols>
  <sheetData>
    <row r="1" ht="23" customHeight="1" spans="1:12">
      <c r="A1" s="5" t="s">
        <v>0</v>
      </c>
      <c r="B1" s="5"/>
      <c r="C1" s="6"/>
      <c r="D1" s="7"/>
      <c r="E1" s="7"/>
      <c r="F1" s="7"/>
      <c r="G1" s="7"/>
      <c r="H1" s="7"/>
      <c r="I1" s="7"/>
      <c r="J1" s="7"/>
      <c r="K1" s="6"/>
      <c r="L1" s="6"/>
    </row>
    <row r="2" ht="39" customHeight="1" spans="1:12">
      <c r="A2" s="8" t="s">
        <v>1</v>
      </c>
      <c r="B2" s="8"/>
      <c r="C2" s="9"/>
      <c r="D2" s="8"/>
      <c r="E2" s="8"/>
      <c r="F2" s="8"/>
      <c r="G2" s="8"/>
      <c r="H2" s="8"/>
      <c r="I2" s="8"/>
      <c r="J2" s="8"/>
      <c r="K2" s="9"/>
      <c r="L2" s="9"/>
    </row>
    <row r="3" ht="30" customHeight="1" spans="1:12">
      <c r="A3" s="10" t="s">
        <v>2</v>
      </c>
      <c r="B3" s="10" t="s">
        <v>3</v>
      </c>
      <c r="C3" s="10" t="s">
        <v>4</v>
      </c>
      <c r="D3" s="10" t="s">
        <v>5</v>
      </c>
      <c r="E3" s="10"/>
      <c r="F3" s="10" t="s">
        <v>6</v>
      </c>
      <c r="G3" s="10" t="s">
        <v>7</v>
      </c>
      <c r="H3" s="10" t="s">
        <v>8</v>
      </c>
      <c r="I3" s="10"/>
      <c r="J3" s="10"/>
      <c r="K3" s="10" t="s">
        <v>9</v>
      </c>
      <c r="L3" s="10" t="s">
        <v>10</v>
      </c>
    </row>
    <row r="4" ht="54" customHeight="1" spans="1:12">
      <c r="A4" s="10"/>
      <c r="B4" s="10"/>
      <c r="C4" s="10"/>
      <c r="D4" s="10" t="s">
        <v>11</v>
      </c>
      <c r="E4" s="10" t="s">
        <v>12</v>
      </c>
      <c r="F4" s="10"/>
      <c r="G4" s="10"/>
      <c r="H4" s="10" t="s">
        <v>13</v>
      </c>
      <c r="I4" s="10" t="s">
        <v>14</v>
      </c>
      <c r="J4" s="10" t="s">
        <v>15</v>
      </c>
      <c r="K4" s="10"/>
      <c r="L4" s="10"/>
    </row>
    <row r="5" ht="94" customHeight="1" spans="1:12">
      <c r="A5" s="11">
        <f>ROW()-4</f>
        <v>1</v>
      </c>
      <c r="B5" s="12" t="s">
        <v>16</v>
      </c>
      <c r="C5" s="13" t="s">
        <v>17</v>
      </c>
      <c r="D5" s="12" t="s">
        <v>18</v>
      </c>
      <c r="E5" s="12" t="s">
        <v>19</v>
      </c>
      <c r="F5" s="12" t="s">
        <v>18</v>
      </c>
      <c r="G5" s="12" t="s">
        <v>20</v>
      </c>
      <c r="H5" s="11"/>
      <c r="I5" s="14">
        <v>20</v>
      </c>
      <c r="J5" s="11">
        <f t="shared" ref="J5:J12" si="0">H5+I5</f>
        <v>20</v>
      </c>
      <c r="K5" s="26" t="s">
        <v>21</v>
      </c>
      <c r="L5" s="27" t="s">
        <v>22</v>
      </c>
    </row>
    <row r="6" ht="85" customHeight="1" spans="1:12">
      <c r="A6" s="11">
        <f t="shared" ref="A6:A15" si="1">ROW()-4</f>
        <v>2</v>
      </c>
      <c r="B6" s="14" t="s">
        <v>23</v>
      </c>
      <c r="C6" s="13" t="s">
        <v>24</v>
      </c>
      <c r="D6" s="14" t="s">
        <v>25</v>
      </c>
      <c r="E6" s="14" t="s">
        <v>26</v>
      </c>
      <c r="F6" s="14" t="s">
        <v>27</v>
      </c>
      <c r="G6" s="14" t="s">
        <v>20</v>
      </c>
      <c r="H6" s="11"/>
      <c r="I6" s="12">
        <v>20</v>
      </c>
      <c r="J6" s="11">
        <f t="shared" si="0"/>
        <v>20</v>
      </c>
      <c r="K6" s="13" t="s">
        <v>28</v>
      </c>
      <c r="L6" s="28"/>
    </row>
    <row r="7" ht="90" customHeight="1" spans="1:12">
      <c r="A7" s="11">
        <f t="shared" si="1"/>
        <v>3</v>
      </c>
      <c r="B7" s="14" t="s">
        <v>29</v>
      </c>
      <c r="C7" s="13" t="s">
        <v>30</v>
      </c>
      <c r="D7" s="14" t="s">
        <v>31</v>
      </c>
      <c r="E7" s="14" t="s">
        <v>32</v>
      </c>
      <c r="F7" s="14" t="s">
        <v>33</v>
      </c>
      <c r="G7" s="14" t="s">
        <v>20</v>
      </c>
      <c r="H7" s="11"/>
      <c r="I7" s="14">
        <v>15</v>
      </c>
      <c r="J7" s="11">
        <f t="shared" si="0"/>
        <v>15</v>
      </c>
      <c r="K7" s="13" t="s">
        <v>34</v>
      </c>
      <c r="L7" s="28"/>
    </row>
    <row r="8" s="1" customFormat="1" ht="85" customHeight="1" spans="1:12">
      <c r="A8" s="11">
        <f t="shared" si="1"/>
        <v>4</v>
      </c>
      <c r="B8" s="14" t="s">
        <v>35</v>
      </c>
      <c r="C8" s="13" t="s">
        <v>36</v>
      </c>
      <c r="D8" s="14" t="s">
        <v>37</v>
      </c>
      <c r="E8" s="14" t="s">
        <v>38</v>
      </c>
      <c r="F8" s="14" t="s">
        <v>39</v>
      </c>
      <c r="G8" s="14" t="s">
        <v>20</v>
      </c>
      <c r="H8" s="11">
        <v>20</v>
      </c>
      <c r="I8" s="14">
        <v>3.7729</v>
      </c>
      <c r="J8" s="11">
        <f t="shared" si="0"/>
        <v>23.7729</v>
      </c>
      <c r="K8" s="13" t="s">
        <v>40</v>
      </c>
      <c r="L8" s="28"/>
    </row>
    <row r="9" s="1" customFormat="1" ht="77" customHeight="1" spans="1:12">
      <c r="A9" s="11">
        <f t="shared" si="1"/>
        <v>5</v>
      </c>
      <c r="B9" s="15" t="s">
        <v>41</v>
      </c>
      <c r="C9" s="16" t="s">
        <v>42</v>
      </c>
      <c r="D9" s="17" t="s">
        <v>43</v>
      </c>
      <c r="E9" s="17" t="s">
        <v>44</v>
      </c>
      <c r="F9" s="15" t="s">
        <v>45</v>
      </c>
      <c r="G9" s="15" t="s">
        <v>20</v>
      </c>
      <c r="H9" s="11"/>
      <c r="I9" s="15">
        <v>20</v>
      </c>
      <c r="J9" s="11">
        <f t="shared" si="0"/>
        <v>20</v>
      </c>
      <c r="K9" s="16" t="s">
        <v>46</v>
      </c>
      <c r="L9" s="29"/>
    </row>
    <row r="10" s="1" customFormat="1" ht="98" customHeight="1" spans="1:12">
      <c r="A10" s="11">
        <f t="shared" si="1"/>
        <v>6</v>
      </c>
      <c r="B10" s="18" t="s">
        <v>47</v>
      </c>
      <c r="C10" s="19" t="s">
        <v>48</v>
      </c>
      <c r="D10" s="18" t="s">
        <v>49</v>
      </c>
      <c r="E10" s="20" t="s">
        <v>50</v>
      </c>
      <c r="F10" s="18" t="s">
        <v>49</v>
      </c>
      <c r="G10" s="20" t="s">
        <v>51</v>
      </c>
      <c r="H10" s="11">
        <v>42</v>
      </c>
      <c r="I10" s="18"/>
      <c r="J10" s="11">
        <f t="shared" si="0"/>
        <v>42</v>
      </c>
      <c r="K10" s="19" t="s">
        <v>52</v>
      </c>
      <c r="L10" s="30" t="s">
        <v>53</v>
      </c>
    </row>
    <row r="11" s="1" customFormat="1" ht="194" customHeight="1" spans="1:12">
      <c r="A11" s="11">
        <f t="shared" si="1"/>
        <v>7</v>
      </c>
      <c r="B11" s="21" t="s">
        <v>54</v>
      </c>
      <c r="C11" s="22" t="s">
        <v>55</v>
      </c>
      <c r="D11" s="18" t="s">
        <v>56</v>
      </c>
      <c r="E11" s="18" t="s">
        <v>57</v>
      </c>
      <c r="F11" s="18" t="s">
        <v>58</v>
      </c>
      <c r="G11" s="20" t="s">
        <v>51</v>
      </c>
      <c r="H11" s="11">
        <v>260</v>
      </c>
      <c r="I11" s="18"/>
      <c r="J11" s="11">
        <f t="shared" si="0"/>
        <v>260</v>
      </c>
      <c r="K11" s="19" t="s">
        <v>59</v>
      </c>
      <c r="L11" s="30" t="s">
        <v>53</v>
      </c>
    </row>
    <row r="12" s="1" customFormat="1" ht="123" customHeight="1" spans="1:12">
      <c r="A12" s="11">
        <v>8</v>
      </c>
      <c r="B12" s="18" t="s">
        <v>60</v>
      </c>
      <c r="C12" s="23" t="s">
        <v>61</v>
      </c>
      <c r="D12" s="18" t="s">
        <v>62</v>
      </c>
      <c r="E12" s="18" t="s">
        <v>63</v>
      </c>
      <c r="F12" s="18" t="s">
        <v>64</v>
      </c>
      <c r="G12" s="20" t="s">
        <v>51</v>
      </c>
      <c r="H12" s="11">
        <v>140</v>
      </c>
      <c r="I12" s="18">
        <v>11.68426</v>
      </c>
      <c r="J12" s="11">
        <f t="shared" si="0"/>
        <v>151.68426</v>
      </c>
      <c r="K12" s="19" t="s">
        <v>65</v>
      </c>
      <c r="L12" s="30" t="s">
        <v>66</v>
      </c>
    </row>
    <row r="13" s="2" customFormat="1" ht="50" customHeight="1" spans="1:12">
      <c r="A13" s="24"/>
      <c r="B13" s="24" t="s">
        <v>67</v>
      </c>
      <c r="C13" s="25"/>
      <c r="D13" s="24"/>
      <c r="E13" s="24"/>
      <c r="F13" s="24"/>
      <c r="G13" s="24"/>
      <c r="H13" s="24">
        <f>SUM(H5:H12)</f>
        <v>462</v>
      </c>
      <c r="I13" s="24">
        <f>SUM(I5:I12)</f>
        <v>90.45716</v>
      </c>
      <c r="J13" s="24">
        <f>SUM(J5:J12)</f>
        <v>552.45716</v>
      </c>
      <c r="K13" s="25"/>
      <c r="L13" s="25"/>
    </row>
  </sheetData>
  <mergeCells count="12">
    <mergeCell ref="A1:B1"/>
    <mergeCell ref="A2:L2"/>
    <mergeCell ref="D3:E3"/>
    <mergeCell ref="H3:J3"/>
    <mergeCell ref="A3:A4"/>
    <mergeCell ref="B3:B4"/>
    <mergeCell ref="C3:C4"/>
    <mergeCell ref="F3:F4"/>
    <mergeCell ref="G3:G4"/>
    <mergeCell ref="K3:K4"/>
    <mergeCell ref="L3:L4"/>
    <mergeCell ref="L5:L9"/>
  </mergeCells>
  <pageMargins left="0.751388888888889" right="0.751388888888889" top="0.66875" bottom="1" header="0.511805555555556" footer="0.511805555555556"/>
  <pageSetup paperSize="8" firstPageNumber="5" fitToHeight="0" orientation="landscape" useFirstPageNumber="1" horizontalDpi="600"/>
  <headerFooter alignWithMargins="0" scaleWithDoc="0" differentOddEven="1">
    <oddFooter>&amp;R&amp;14—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Spen</cp:lastModifiedBy>
  <dcterms:created xsi:type="dcterms:W3CDTF">2022-07-11T01:03:00Z</dcterms:created>
  <dcterms:modified xsi:type="dcterms:W3CDTF">2024-05-08T02:22:12Z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8FC64252604548EBA590217A3DD61D76_13</vt:lpwstr>
  </property>
</Properties>
</file>