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1164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L19" i="1"/>
  <c r="L18"/>
  <c r="M5"/>
  <c r="L5"/>
  <c r="H5"/>
</calcChain>
</file>

<file path=xl/sharedStrings.xml><?xml version="1.0" encoding="utf-8"?>
<sst xmlns="http://schemas.openxmlformats.org/spreadsheetml/2006/main" count="250" uniqueCount="156">
  <si>
    <t>附表</t>
  </si>
  <si>
    <t>府谷县乡道网规划调整信息表</t>
  </si>
  <si>
    <t>序号</t>
  </si>
  <si>
    <t>县区</t>
  </si>
  <si>
    <t>行政等级</t>
  </si>
  <si>
    <t>路线名称</t>
  </si>
  <si>
    <t>路线编码</t>
  </si>
  <si>
    <t>起点名称</t>
  </si>
  <si>
    <t>讫点名称</t>
  </si>
  <si>
    <t>现规模和技术标准（公里）</t>
  </si>
  <si>
    <t>类别</t>
  </si>
  <si>
    <t>项目连接的省、市、县、乡、村或商品生产和集散地、旅游景区等名称</t>
  </si>
  <si>
    <t>主要控制点</t>
  </si>
  <si>
    <t>调整理由</t>
  </si>
  <si>
    <t>合计</t>
  </si>
  <si>
    <t>一级</t>
  </si>
  <si>
    <t>二级</t>
  </si>
  <si>
    <t>三级</t>
  </si>
  <si>
    <t>四级</t>
  </si>
  <si>
    <t>等外</t>
  </si>
  <si>
    <t>合  计</t>
  </si>
  <si>
    <t>府谷县</t>
  </si>
  <si>
    <t>村道</t>
  </si>
  <si>
    <t>尧峁至黄甫</t>
  </si>
  <si>
    <t>Y201</t>
  </si>
  <si>
    <t>尧峁</t>
  </si>
  <si>
    <t>黄甫</t>
  </si>
  <si>
    <t>连接建制村</t>
  </si>
  <si>
    <t>黄甫镇</t>
  </si>
  <si>
    <t>大宽坪、山神堂、小字</t>
  </si>
  <si>
    <t>连接三个建制村</t>
  </si>
  <si>
    <t>皇甫川园区道路</t>
  </si>
  <si>
    <t>Y202</t>
  </si>
  <si>
    <t>川口大桥</t>
  </si>
  <si>
    <t>字坪村</t>
  </si>
  <si>
    <t>黄甫、字坪、川口</t>
  </si>
  <si>
    <t>连接皇甫川工业园区</t>
  </si>
  <si>
    <t>Y203</t>
  </si>
  <si>
    <t>山神堂</t>
  </si>
  <si>
    <t>魏寨</t>
  </si>
  <si>
    <t>山神堂、字坪、魏寨</t>
  </si>
  <si>
    <t>班家塔至高石崖五队</t>
  </si>
  <si>
    <t>Y204</t>
  </si>
  <si>
    <t>班家塔</t>
  </si>
  <si>
    <t>高石崖五队</t>
  </si>
  <si>
    <t>府谷镇</t>
  </si>
  <si>
    <t>西山寨、高石崖五队</t>
  </si>
  <si>
    <t>连接高石崖物流园区</t>
  </si>
  <si>
    <t>白家园则至魏寨大桥</t>
  </si>
  <si>
    <t>Y205</t>
  </si>
  <si>
    <t>白家园则</t>
  </si>
  <si>
    <t>魏寨大桥</t>
  </si>
  <si>
    <t>哈镇、清水镇</t>
  </si>
  <si>
    <t>连接清水川工业园区</t>
  </si>
  <si>
    <t>圪老湾至转龙湾</t>
  </si>
  <si>
    <t>Y206</t>
  </si>
  <si>
    <t>圪老湾</t>
  </si>
  <si>
    <t>转龙湾</t>
  </si>
  <si>
    <t>连接乡镇</t>
  </si>
  <si>
    <t>府谷镇、木瓜镇</t>
  </si>
  <si>
    <t>圪老湾、转龙湾</t>
  </si>
  <si>
    <t>连接四个建制村</t>
  </si>
  <si>
    <t>古城至哈镇</t>
  </si>
  <si>
    <t>Y207</t>
  </si>
  <si>
    <t>古城</t>
  </si>
  <si>
    <t>哈镇</t>
  </si>
  <si>
    <t>古城镇、哈镇</t>
  </si>
  <si>
    <t>大塔、范家梁、鱼儿沟</t>
  </si>
  <si>
    <t>相邻乡镇连接的公路</t>
  </si>
  <si>
    <t>赵五家湾至沙梁</t>
  </si>
  <si>
    <t>Y208</t>
  </si>
  <si>
    <t>赵五家湾</t>
  </si>
  <si>
    <t>沙梁</t>
  </si>
  <si>
    <t>赵五家湾、庙沟门镇</t>
  </si>
  <si>
    <t>石峡梁、四道峁</t>
  </si>
  <si>
    <t>三道沟至新民</t>
  </si>
  <si>
    <t>Y209</t>
  </si>
  <si>
    <t>三道沟</t>
  </si>
  <si>
    <t>新民</t>
  </si>
  <si>
    <t>三道沟、新民</t>
  </si>
  <si>
    <t>高山、下韩梁</t>
  </si>
  <si>
    <t>乡道</t>
  </si>
  <si>
    <t>黄家梁至田家寨</t>
  </si>
  <si>
    <t>Y210</t>
  </si>
  <si>
    <t>黄家梁</t>
  </si>
  <si>
    <t>田家寨</t>
  </si>
  <si>
    <t>新民、田家寨</t>
  </si>
  <si>
    <t>桃峁、胡家沟</t>
  </si>
  <si>
    <t>府店路至万家墩</t>
  </si>
  <si>
    <t>Y211</t>
  </si>
  <si>
    <t>府店路</t>
  </si>
  <si>
    <t>万家墩</t>
  </si>
  <si>
    <t>新民镇</t>
  </si>
  <si>
    <t>新尧</t>
  </si>
  <si>
    <t>海湾至老高川</t>
  </si>
  <si>
    <t>Y212</t>
  </si>
  <si>
    <t>老高川</t>
  </si>
  <si>
    <t>店塔</t>
  </si>
  <si>
    <t>老高川镇</t>
  </si>
  <si>
    <t>丁家火盘、李家山</t>
  </si>
  <si>
    <t>老高川至郭家湾</t>
  </si>
  <si>
    <t>Y213</t>
  </si>
  <si>
    <t>郭家湾</t>
  </si>
  <si>
    <t>大昌汗、老高川</t>
  </si>
  <si>
    <t>郭家湾、老高川</t>
  </si>
  <si>
    <t>连接矿区</t>
  </si>
  <si>
    <t>麻镇至庙沟门</t>
  </si>
  <si>
    <t>Y301</t>
  </si>
  <si>
    <t>麻镇</t>
  </si>
  <si>
    <t>庙沟门</t>
  </si>
  <si>
    <t>麻镇、哈镇</t>
  </si>
  <si>
    <t>杨家峁、大岔、赵五家湾、庙沟门</t>
  </si>
  <si>
    <t>段寨至韩家湾</t>
  </si>
  <si>
    <t>Y302</t>
  </si>
  <si>
    <t>段寨</t>
  </si>
  <si>
    <t>韩家湾</t>
  </si>
  <si>
    <t>真武庙</t>
  </si>
  <si>
    <t>清水至木瓜</t>
  </si>
  <si>
    <t>Y303</t>
  </si>
  <si>
    <t>清水</t>
  </si>
  <si>
    <t>木瓜</t>
  </si>
  <si>
    <t>清水、木瓜</t>
  </si>
  <si>
    <t>古沟、圪针畔、赵家沟</t>
  </si>
  <si>
    <t>木瓜至庙沟门</t>
  </si>
  <si>
    <t>Y304</t>
  </si>
  <si>
    <t>庙沟门镇</t>
  </si>
  <si>
    <t>木瓜、庙沟门</t>
  </si>
  <si>
    <t>新民至丰山</t>
  </si>
  <si>
    <t>Y305</t>
  </si>
  <si>
    <t>丰山</t>
  </si>
  <si>
    <t>新城川、龙王庙</t>
  </si>
  <si>
    <t>孤刘路</t>
  </si>
  <si>
    <t>Y306</t>
  </si>
  <si>
    <t>孤山</t>
  </si>
  <si>
    <t>刘官畔</t>
  </si>
  <si>
    <t>孤山、刘官畔</t>
  </si>
  <si>
    <t>桃梁至田家寨</t>
  </si>
  <si>
    <t>Y307</t>
  </si>
  <si>
    <t>桃梁</t>
  </si>
  <si>
    <t>阳庄村</t>
  </si>
  <si>
    <t>丰山至高庄则</t>
  </si>
  <si>
    <t>Y308</t>
  </si>
  <si>
    <t>高庄则</t>
  </si>
  <si>
    <t>武家庄镇</t>
  </si>
  <si>
    <t>丰山、高庄则</t>
  </si>
  <si>
    <t>羊市塔至大昌汗</t>
  </si>
  <si>
    <t>Y309</t>
  </si>
  <si>
    <t>羊市塔</t>
  </si>
  <si>
    <t>大昌汗</t>
  </si>
  <si>
    <t>大昌汗镇</t>
  </si>
  <si>
    <t>羊市塔、大昌汗</t>
  </si>
  <si>
    <t>元壕至大昌汗</t>
  </si>
  <si>
    <t>Y310</t>
  </si>
  <si>
    <t>元壕</t>
  </si>
  <si>
    <t>元壕、大昌汗</t>
  </si>
  <si>
    <t>工业园区连接路
（皇清大道）</t>
    <phoneticPr fontId="6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</si>
</sst>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0.00_ "/>
    <numFmt numFmtId="178" formatCode="0.000_ "/>
    <numFmt numFmtId="179" formatCode="0.000"/>
  </numFmts>
  <fonts count="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10"/>
      <name val="宋体"/>
      <charset val="134"/>
    </font>
    <font>
      <sz val="8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sz val="12"/>
      <color indexed="8"/>
      <name val="黑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>
      <selection activeCell="E6" sqref="E6"/>
    </sheetView>
  </sheetViews>
  <sheetFormatPr defaultRowHeight="13.5"/>
  <cols>
    <col min="1" max="1" width="3.125" style="1" customWidth="1"/>
    <col min="2" max="2" width="5.375" style="1" customWidth="1"/>
    <col min="3" max="3" width="6.125" style="1" customWidth="1"/>
    <col min="4" max="4" width="14.75" style="4" customWidth="1"/>
    <col min="5" max="5" width="5.25" style="4" customWidth="1"/>
    <col min="6" max="6" width="6.75" style="4" customWidth="1"/>
    <col min="7" max="7" width="8.25" style="4" customWidth="1"/>
    <col min="8" max="8" width="7" style="5" customWidth="1"/>
    <col min="9" max="11" width="2.625" style="4" customWidth="1"/>
    <col min="12" max="12" width="8.125" style="5" customWidth="1"/>
    <col min="13" max="13" width="6.625" style="6" customWidth="1"/>
    <col min="14" max="14" width="9" style="7"/>
    <col min="15" max="15" width="16.25" style="7" customWidth="1"/>
    <col min="16" max="16" width="15.625" style="2" customWidth="1"/>
    <col min="17" max="17" width="14.75" style="2" customWidth="1"/>
    <col min="18" max="16384" width="9" style="1"/>
  </cols>
  <sheetData>
    <row r="1" spans="1:17" ht="19.5" customHeight="1">
      <c r="A1" s="27" t="s">
        <v>0</v>
      </c>
      <c r="B1" s="27"/>
    </row>
    <row r="2" spans="1:17" ht="26.25">
      <c r="A2" s="28" t="s">
        <v>1</v>
      </c>
      <c r="B2" s="28"/>
      <c r="C2" s="28"/>
      <c r="D2" s="28"/>
      <c r="E2" s="28"/>
      <c r="F2" s="28"/>
      <c r="G2" s="28"/>
      <c r="H2" s="29"/>
      <c r="I2" s="28"/>
      <c r="J2" s="28"/>
      <c r="K2" s="28"/>
      <c r="L2" s="29"/>
      <c r="M2" s="30"/>
      <c r="N2" s="28"/>
      <c r="O2" s="28"/>
      <c r="P2" s="28"/>
      <c r="Q2" s="28"/>
    </row>
    <row r="3" spans="1:17" ht="17.100000000000001" customHeight="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31" t="s">
        <v>9</v>
      </c>
      <c r="I3" s="24"/>
      <c r="J3" s="24"/>
      <c r="K3" s="24"/>
      <c r="L3" s="31"/>
      <c r="M3" s="32"/>
      <c r="N3" s="24" t="s">
        <v>10</v>
      </c>
      <c r="O3" s="34" t="s">
        <v>11</v>
      </c>
      <c r="P3" s="24" t="s">
        <v>12</v>
      </c>
      <c r="Q3" s="33" t="s">
        <v>13</v>
      </c>
    </row>
    <row r="4" spans="1:17" ht="23.25" customHeight="1">
      <c r="A4" s="24"/>
      <c r="B4" s="24"/>
      <c r="C4" s="24"/>
      <c r="D4" s="24"/>
      <c r="E4" s="24"/>
      <c r="F4" s="24"/>
      <c r="G4" s="24"/>
      <c r="H4" s="9" t="s">
        <v>14</v>
      </c>
      <c r="I4" s="8" t="s">
        <v>15</v>
      </c>
      <c r="J4" s="8" t="s">
        <v>16</v>
      </c>
      <c r="K4" s="8" t="s">
        <v>17</v>
      </c>
      <c r="L4" s="9" t="s">
        <v>18</v>
      </c>
      <c r="M4" s="17" t="s">
        <v>19</v>
      </c>
      <c r="N4" s="24"/>
      <c r="O4" s="34"/>
      <c r="P4" s="24"/>
      <c r="Q4" s="33"/>
    </row>
    <row r="5" spans="1:17" ht="15.95" customHeight="1">
      <c r="A5" s="25" t="s">
        <v>20</v>
      </c>
      <c r="B5" s="26"/>
      <c r="C5" s="8"/>
      <c r="D5" s="8"/>
      <c r="E5" s="8"/>
      <c r="F5" s="8"/>
      <c r="G5" s="8"/>
      <c r="H5" s="9">
        <f>SUBTOTAL(9,H6:H29)</f>
        <v>343.24299999999999</v>
      </c>
      <c r="I5" s="19"/>
      <c r="J5" s="19"/>
      <c r="K5" s="19"/>
      <c r="L5" s="9">
        <f>SUBTOTAL(9,L6:L27)</f>
        <v>246.24299999999999</v>
      </c>
      <c r="M5" s="17">
        <f>SUBTOTAL(9,M6:M27)</f>
        <v>83.5</v>
      </c>
      <c r="N5" s="20"/>
      <c r="O5" s="18"/>
      <c r="P5" s="8"/>
      <c r="Q5" s="23"/>
    </row>
    <row r="6" spans="1:17" s="2" customFormat="1" ht="15.95" customHeight="1">
      <c r="A6" s="10">
        <v>1</v>
      </c>
      <c r="B6" s="10" t="s">
        <v>21</v>
      </c>
      <c r="C6" s="10" t="s">
        <v>22</v>
      </c>
      <c r="D6" s="10" t="s">
        <v>23</v>
      </c>
      <c r="E6" s="10" t="s">
        <v>24</v>
      </c>
      <c r="F6" s="10" t="s">
        <v>25</v>
      </c>
      <c r="G6" s="10" t="s">
        <v>26</v>
      </c>
      <c r="H6" s="11">
        <v>11.581</v>
      </c>
      <c r="I6" s="21"/>
      <c r="J6" s="21"/>
      <c r="K6" s="11"/>
      <c r="L6" s="11">
        <v>8.5809999999999995</v>
      </c>
      <c r="M6" s="21">
        <v>3</v>
      </c>
      <c r="N6" s="21" t="s">
        <v>27</v>
      </c>
      <c r="O6" s="21" t="s">
        <v>28</v>
      </c>
      <c r="P6" s="21" t="s">
        <v>29</v>
      </c>
      <c r="Q6" s="23" t="s">
        <v>30</v>
      </c>
    </row>
    <row r="7" spans="1:17" s="2" customFormat="1" ht="15.95" customHeight="1">
      <c r="A7" s="10">
        <v>2</v>
      </c>
      <c r="B7" s="10" t="s">
        <v>21</v>
      </c>
      <c r="C7" s="10" t="s">
        <v>22</v>
      </c>
      <c r="D7" s="10" t="s">
        <v>31</v>
      </c>
      <c r="E7" s="10" t="s">
        <v>32</v>
      </c>
      <c r="F7" s="10" t="s">
        <v>33</v>
      </c>
      <c r="G7" s="10" t="s">
        <v>34</v>
      </c>
      <c r="H7" s="11">
        <v>12.5</v>
      </c>
      <c r="I7" s="21"/>
      <c r="J7" s="21"/>
      <c r="K7" s="11"/>
      <c r="L7" s="11"/>
      <c r="M7" s="21">
        <v>12.5</v>
      </c>
      <c r="N7" s="21" t="s">
        <v>27</v>
      </c>
      <c r="O7" s="21" t="s">
        <v>28</v>
      </c>
      <c r="P7" s="21" t="s">
        <v>35</v>
      </c>
      <c r="Q7" s="23" t="s">
        <v>36</v>
      </c>
    </row>
    <row r="8" spans="1:17" s="2" customFormat="1" ht="24" customHeight="1">
      <c r="A8" s="10">
        <v>3</v>
      </c>
      <c r="B8" s="10" t="s">
        <v>21</v>
      </c>
      <c r="C8" s="10" t="s">
        <v>22</v>
      </c>
      <c r="D8" s="12" t="s">
        <v>155</v>
      </c>
      <c r="E8" s="10" t="s">
        <v>37</v>
      </c>
      <c r="F8" s="8" t="s">
        <v>38</v>
      </c>
      <c r="G8" s="8" t="s">
        <v>39</v>
      </c>
      <c r="H8" s="13">
        <v>5</v>
      </c>
      <c r="I8" s="21"/>
      <c r="J8" s="21"/>
      <c r="K8" s="11"/>
      <c r="L8" s="11"/>
      <c r="M8" s="21">
        <v>5</v>
      </c>
      <c r="N8" s="21" t="s">
        <v>27</v>
      </c>
      <c r="O8" s="21" t="s">
        <v>28</v>
      </c>
      <c r="P8" s="21" t="s">
        <v>40</v>
      </c>
      <c r="Q8" s="23" t="s">
        <v>36</v>
      </c>
    </row>
    <row r="9" spans="1:17" s="2" customFormat="1" ht="15.95" customHeight="1">
      <c r="A9" s="10">
        <v>4</v>
      </c>
      <c r="B9" s="10" t="s">
        <v>21</v>
      </c>
      <c r="C9" s="10" t="s">
        <v>22</v>
      </c>
      <c r="D9" s="10" t="s">
        <v>41</v>
      </c>
      <c r="E9" s="10" t="s">
        <v>42</v>
      </c>
      <c r="F9" s="10" t="s">
        <v>43</v>
      </c>
      <c r="G9" s="10" t="s">
        <v>44</v>
      </c>
      <c r="H9" s="11">
        <v>7.1559999999999997</v>
      </c>
      <c r="I9" s="21"/>
      <c r="J9" s="21"/>
      <c r="K9" s="11"/>
      <c r="L9" s="11">
        <v>4.1559999999999997</v>
      </c>
      <c r="M9" s="21">
        <v>3</v>
      </c>
      <c r="N9" s="21" t="s">
        <v>27</v>
      </c>
      <c r="O9" s="21" t="s">
        <v>45</v>
      </c>
      <c r="P9" s="21" t="s">
        <v>46</v>
      </c>
      <c r="Q9" s="23" t="s">
        <v>47</v>
      </c>
    </row>
    <row r="10" spans="1:17" s="2" customFormat="1" ht="15.95" customHeight="1">
      <c r="A10" s="10">
        <v>5</v>
      </c>
      <c r="B10" s="10" t="s">
        <v>21</v>
      </c>
      <c r="C10" s="10" t="s">
        <v>22</v>
      </c>
      <c r="D10" s="10" t="s">
        <v>48</v>
      </c>
      <c r="E10" s="10" t="s">
        <v>49</v>
      </c>
      <c r="F10" s="10" t="s">
        <v>50</v>
      </c>
      <c r="G10" s="10" t="s">
        <v>51</v>
      </c>
      <c r="H10" s="11">
        <v>12.5</v>
      </c>
      <c r="I10" s="21"/>
      <c r="J10" s="21"/>
      <c r="K10" s="11"/>
      <c r="L10" s="11">
        <v>12.5</v>
      </c>
      <c r="M10" s="21"/>
      <c r="N10" s="21" t="s">
        <v>27</v>
      </c>
      <c r="O10" s="21" t="s">
        <v>52</v>
      </c>
      <c r="P10" s="21"/>
      <c r="Q10" s="23" t="s">
        <v>53</v>
      </c>
    </row>
    <row r="11" spans="1:17" s="2" customFormat="1" ht="15.95" customHeight="1">
      <c r="A11" s="10">
        <v>6</v>
      </c>
      <c r="B11" s="10" t="s">
        <v>21</v>
      </c>
      <c r="C11" s="10" t="s">
        <v>22</v>
      </c>
      <c r="D11" s="10" t="s">
        <v>54</v>
      </c>
      <c r="E11" s="10" t="s">
        <v>55</v>
      </c>
      <c r="F11" s="10" t="s">
        <v>56</v>
      </c>
      <c r="G11" s="10" t="s">
        <v>57</v>
      </c>
      <c r="H11" s="11">
        <v>15</v>
      </c>
      <c r="I11" s="21"/>
      <c r="J11" s="21"/>
      <c r="K11" s="11"/>
      <c r="L11" s="11"/>
      <c r="M11" s="21">
        <v>15</v>
      </c>
      <c r="N11" s="21" t="s">
        <v>58</v>
      </c>
      <c r="O11" s="21" t="s">
        <v>59</v>
      </c>
      <c r="P11" s="21" t="s">
        <v>60</v>
      </c>
      <c r="Q11" s="23" t="s">
        <v>61</v>
      </c>
    </row>
    <row r="12" spans="1:17" s="2" customFormat="1" ht="15.95" customHeight="1">
      <c r="A12" s="10">
        <v>7</v>
      </c>
      <c r="B12" s="10" t="s">
        <v>21</v>
      </c>
      <c r="C12" s="10" t="s">
        <v>22</v>
      </c>
      <c r="D12" s="10" t="s">
        <v>62</v>
      </c>
      <c r="E12" s="10" t="s">
        <v>63</v>
      </c>
      <c r="F12" s="10" t="s">
        <v>64</v>
      </c>
      <c r="G12" s="10" t="s">
        <v>65</v>
      </c>
      <c r="H12" s="11">
        <v>22</v>
      </c>
      <c r="I12" s="21"/>
      <c r="J12" s="21"/>
      <c r="K12" s="11"/>
      <c r="L12" s="11"/>
      <c r="M12" s="21">
        <v>22</v>
      </c>
      <c r="N12" s="21" t="s">
        <v>58</v>
      </c>
      <c r="O12" s="21" t="s">
        <v>66</v>
      </c>
      <c r="P12" s="21" t="s">
        <v>67</v>
      </c>
      <c r="Q12" s="23" t="s">
        <v>68</v>
      </c>
    </row>
    <row r="13" spans="1:17" s="2" customFormat="1" ht="15.95" customHeight="1">
      <c r="A13" s="10">
        <v>8</v>
      </c>
      <c r="B13" s="10" t="s">
        <v>21</v>
      </c>
      <c r="C13" s="10" t="s">
        <v>22</v>
      </c>
      <c r="D13" s="10" t="s">
        <v>69</v>
      </c>
      <c r="E13" s="10" t="s">
        <v>70</v>
      </c>
      <c r="F13" s="10" t="s">
        <v>71</v>
      </c>
      <c r="G13" s="10" t="s">
        <v>72</v>
      </c>
      <c r="H13" s="11">
        <v>18</v>
      </c>
      <c r="I13" s="21"/>
      <c r="J13" s="21"/>
      <c r="K13" s="11"/>
      <c r="L13" s="11">
        <v>18</v>
      </c>
      <c r="M13" s="21"/>
      <c r="N13" s="21" t="s">
        <v>58</v>
      </c>
      <c r="O13" s="21" t="s">
        <v>73</v>
      </c>
      <c r="P13" s="21" t="s">
        <v>74</v>
      </c>
      <c r="Q13" s="23" t="s">
        <v>68</v>
      </c>
    </row>
    <row r="14" spans="1:17" ht="15.95" customHeight="1">
      <c r="A14" s="10">
        <v>9</v>
      </c>
      <c r="B14" s="10" t="s">
        <v>21</v>
      </c>
      <c r="C14" s="10" t="s">
        <v>22</v>
      </c>
      <c r="D14" s="10" t="s">
        <v>75</v>
      </c>
      <c r="E14" s="10" t="s">
        <v>76</v>
      </c>
      <c r="F14" s="10" t="s">
        <v>77</v>
      </c>
      <c r="G14" s="10" t="s">
        <v>78</v>
      </c>
      <c r="H14" s="11">
        <v>14.8</v>
      </c>
      <c r="I14" s="21"/>
      <c r="J14" s="21"/>
      <c r="K14" s="11"/>
      <c r="L14" s="11">
        <v>10.8</v>
      </c>
      <c r="M14" s="21">
        <v>4</v>
      </c>
      <c r="N14" s="21" t="s">
        <v>58</v>
      </c>
      <c r="O14" s="21" t="s">
        <v>79</v>
      </c>
      <c r="P14" s="21" t="s">
        <v>80</v>
      </c>
      <c r="Q14" s="23" t="s">
        <v>68</v>
      </c>
    </row>
    <row r="15" spans="1:17" ht="15.95" customHeight="1">
      <c r="A15" s="10">
        <v>10</v>
      </c>
      <c r="B15" s="10" t="s">
        <v>21</v>
      </c>
      <c r="C15" s="10" t="s">
        <v>81</v>
      </c>
      <c r="D15" s="10" t="s">
        <v>82</v>
      </c>
      <c r="E15" s="10" t="s">
        <v>83</v>
      </c>
      <c r="F15" s="10" t="s">
        <v>84</v>
      </c>
      <c r="G15" s="10" t="s">
        <v>85</v>
      </c>
      <c r="H15" s="11">
        <v>15.404</v>
      </c>
      <c r="I15" s="21"/>
      <c r="J15" s="21"/>
      <c r="K15" s="11"/>
      <c r="L15" s="11">
        <v>15.404</v>
      </c>
      <c r="M15" s="21"/>
      <c r="N15" s="21" t="s">
        <v>58</v>
      </c>
      <c r="O15" s="21" t="s">
        <v>86</v>
      </c>
      <c r="P15" s="21" t="s">
        <v>87</v>
      </c>
      <c r="Q15" s="23" t="s">
        <v>68</v>
      </c>
    </row>
    <row r="16" spans="1:17" ht="15.95" customHeight="1">
      <c r="A16" s="10">
        <v>11</v>
      </c>
      <c r="B16" s="10" t="s">
        <v>21</v>
      </c>
      <c r="C16" s="10" t="s">
        <v>22</v>
      </c>
      <c r="D16" s="10" t="s">
        <v>88</v>
      </c>
      <c r="E16" s="10" t="s">
        <v>89</v>
      </c>
      <c r="F16" s="10" t="s">
        <v>90</v>
      </c>
      <c r="G16" s="10" t="s">
        <v>91</v>
      </c>
      <c r="H16" s="11">
        <v>8.4809999999999999</v>
      </c>
      <c r="I16" s="21"/>
      <c r="J16" s="21"/>
      <c r="K16" s="11"/>
      <c r="L16" s="11">
        <v>3.4809999999999999</v>
      </c>
      <c r="M16" s="21">
        <v>5</v>
      </c>
      <c r="N16" s="21" t="s">
        <v>27</v>
      </c>
      <c r="O16" s="21" t="s">
        <v>92</v>
      </c>
      <c r="P16" s="21" t="s">
        <v>93</v>
      </c>
      <c r="Q16" s="23" t="s">
        <v>68</v>
      </c>
    </row>
    <row r="17" spans="1:17" ht="15.95" customHeight="1">
      <c r="A17" s="10">
        <v>12</v>
      </c>
      <c r="B17" s="10" t="s">
        <v>21</v>
      </c>
      <c r="C17" s="10" t="s">
        <v>22</v>
      </c>
      <c r="D17" s="10" t="s">
        <v>94</v>
      </c>
      <c r="E17" s="10" t="s">
        <v>95</v>
      </c>
      <c r="F17" s="10" t="s">
        <v>96</v>
      </c>
      <c r="G17" s="10" t="s">
        <v>97</v>
      </c>
      <c r="H17" s="11">
        <v>9</v>
      </c>
      <c r="I17" s="21"/>
      <c r="J17" s="21"/>
      <c r="K17" s="11"/>
      <c r="L17" s="11"/>
      <c r="M17" s="21">
        <v>9</v>
      </c>
      <c r="N17" s="21" t="s">
        <v>58</v>
      </c>
      <c r="O17" s="21" t="s">
        <v>98</v>
      </c>
      <c r="P17" s="21" t="s">
        <v>99</v>
      </c>
      <c r="Q17" s="23" t="s">
        <v>68</v>
      </c>
    </row>
    <row r="18" spans="1:17" s="3" customFormat="1" ht="15.95" customHeight="1">
      <c r="A18" s="10">
        <v>13</v>
      </c>
      <c r="B18" s="14" t="s">
        <v>21</v>
      </c>
      <c r="C18" s="14" t="s">
        <v>81</v>
      </c>
      <c r="D18" s="15" t="s">
        <v>100</v>
      </c>
      <c r="E18" s="8" t="s">
        <v>101</v>
      </c>
      <c r="F18" s="14" t="s">
        <v>96</v>
      </c>
      <c r="G18" s="14" t="s">
        <v>102</v>
      </c>
      <c r="H18" s="14">
        <v>15.2</v>
      </c>
      <c r="I18" s="14"/>
      <c r="J18" s="14"/>
      <c r="K18" s="14"/>
      <c r="L18" s="14">
        <f>H18</f>
        <v>15.2</v>
      </c>
      <c r="M18" s="22"/>
      <c r="N18" s="14" t="s">
        <v>58</v>
      </c>
      <c r="O18" s="14" t="s">
        <v>103</v>
      </c>
      <c r="P18" s="12" t="s">
        <v>104</v>
      </c>
      <c r="Q18" s="8" t="s">
        <v>105</v>
      </c>
    </row>
    <row r="19" spans="1:17" ht="27" customHeight="1">
      <c r="A19" s="10">
        <v>14</v>
      </c>
      <c r="B19" s="10" t="s">
        <v>21</v>
      </c>
      <c r="C19" s="10" t="s">
        <v>22</v>
      </c>
      <c r="D19" s="10" t="s">
        <v>106</v>
      </c>
      <c r="E19" s="10" t="s">
        <v>107</v>
      </c>
      <c r="F19" s="10" t="s">
        <v>108</v>
      </c>
      <c r="G19" s="10" t="s">
        <v>109</v>
      </c>
      <c r="H19" s="11">
        <v>34.6</v>
      </c>
      <c r="I19" s="21"/>
      <c r="J19" s="21"/>
      <c r="K19" s="11"/>
      <c r="L19" s="11">
        <f>H19</f>
        <v>34.6</v>
      </c>
      <c r="M19" s="21"/>
      <c r="N19" s="21" t="s">
        <v>27</v>
      </c>
      <c r="O19" s="21" t="s">
        <v>110</v>
      </c>
      <c r="P19" s="21" t="s">
        <v>111</v>
      </c>
      <c r="Q19" s="23" t="s">
        <v>30</v>
      </c>
    </row>
    <row r="20" spans="1:17" ht="15.95" customHeight="1">
      <c r="A20" s="10">
        <v>15</v>
      </c>
      <c r="B20" s="10" t="s">
        <v>21</v>
      </c>
      <c r="C20" s="10" t="s">
        <v>22</v>
      </c>
      <c r="D20" s="10" t="s">
        <v>112</v>
      </c>
      <c r="E20" s="10" t="s">
        <v>113</v>
      </c>
      <c r="F20" s="10" t="s">
        <v>114</v>
      </c>
      <c r="G20" s="10" t="s">
        <v>115</v>
      </c>
      <c r="H20" s="11">
        <v>12.75</v>
      </c>
      <c r="I20" s="21"/>
      <c r="J20" s="21"/>
      <c r="K20" s="11"/>
      <c r="L20" s="11">
        <v>7.75</v>
      </c>
      <c r="M20" s="21">
        <v>5</v>
      </c>
      <c r="N20" s="21" t="s">
        <v>27</v>
      </c>
      <c r="O20" s="21" t="s">
        <v>28</v>
      </c>
      <c r="P20" s="21" t="s">
        <v>116</v>
      </c>
      <c r="Q20" s="23" t="s">
        <v>30</v>
      </c>
    </row>
    <row r="21" spans="1:17" ht="15.95" customHeight="1">
      <c r="A21" s="10">
        <v>16</v>
      </c>
      <c r="B21" s="10" t="s">
        <v>21</v>
      </c>
      <c r="C21" s="10" t="s">
        <v>22</v>
      </c>
      <c r="D21" s="10" t="s">
        <v>117</v>
      </c>
      <c r="E21" s="10" t="s">
        <v>118</v>
      </c>
      <c r="F21" s="10" t="s">
        <v>119</v>
      </c>
      <c r="G21" s="10" t="s">
        <v>120</v>
      </c>
      <c r="H21" s="11">
        <v>23.116</v>
      </c>
      <c r="I21" s="21"/>
      <c r="J21" s="21"/>
      <c r="K21" s="11"/>
      <c r="L21" s="11">
        <v>23.116</v>
      </c>
      <c r="M21" s="21"/>
      <c r="N21" s="21" t="s">
        <v>58</v>
      </c>
      <c r="O21" s="21" t="s">
        <v>121</v>
      </c>
      <c r="P21" s="21" t="s">
        <v>122</v>
      </c>
      <c r="Q21" s="23" t="s">
        <v>68</v>
      </c>
    </row>
    <row r="22" spans="1:17" s="3" customFormat="1" ht="15.95" customHeight="1">
      <c r="A22" s="10">
        <v>17</v>
      </c>
      <c r="B22" s="10" t="s">
        <v>21</v>
      </c>
      <c r="C22" s="10" t="s">
        <v>22</v>
      </c>
      <c r="D22" s="10" t="s">
        <v>123</v>
      </c>
      <c r="E22" s="10" t="s">
        <v>124</v>
      </c>
      <c r="F22" s="10" t="s">
        <v>120</v>
      </c>
      <c r="G22" s="10" t="s">
        <v>109</v>
      </c>
      <c r="H22" s="11">
        <v>25</v>
      </c>
      <c r="I22" s="21"/>
      <c r="J22" s="21"/>
      <c r="K22" s="11"/>
      <c r="L22" s="11">
        <v>25</v>
      </c>
      <c r="M22" s="21"/>
      <c r="N22" s="21" t="s">
        <v>27</v>
      </c>
      <c r="O22" s="21" t="s">
        <v>125</v>
      </c>
      <c r="P22" s="21" t="s">
        <v>126</v>
      </c>
      <c r="Q22" s="23" t="s">
        <v>30</v>
      </c>
    </row>
    <row r="23" spans="1:17" ht="15.95" customHeight="1">
      <c r="A23" s="10">
        <v>18</v>
      </c>
      <c r="B23" s="10" t="s">
        <v>21</v>
      </c>
      <c r="C23" s="10" t="s">
        <v>81</v>
      </c>
      <c r="D23" s="10" t="s">
        <v>127</v>
      </c>
      <c r="E23" s="10" t="s">
        <v>128</v>
      </c>
      <c r="F23" s="10" t="s">
        <v>78</v>
      </c>
      <c r="G23" s="10" t="s">
        <v>129</v>
      </c>
      <c r="H23" s="11">
        <v>8.6</v>
      </c>
      <c r="I23" s="21"/>
      <c r="J23" s="21"/>
      <c r="K23" s="11"/>
      <c r="L23" s="11">
        <v>8.6</v>
      </c>
      <c r="M23" s="21"/>
      <c r="N23" s="21" t="s">
        <v>27</v>
      </c>
      <c r="O23" s="21" t="s">
        <v>78</v>
      </c>
      <c r="P23" s="21" t="s">
        <v>130</v>
      </c>
      <c r="Q23" s="23" t="s">
        <v>30</v>
      </c>
    </row>
    <row r="24" spans="1:17" ht="15.95" customHeight="1">
      <c r="A24" s="10">
        <v>19</v>
      </c>
      <c r="B24" s="10" t="s">
        <v>21</v>
      </c>
      <c r="C24" s="10" t="s">
        <v>22</v>
      </c>
      <c r="D24" s="10" t="s">
        <v>131</v>
      </c>
      <c r="E24" s="10" t="s">
        <v>132</v>
      </c>
      <c r="F24" s="10" t="s">
        <v>133</v>
      </c>
      <c r="G24" s="10" t="s">
        <v>134</v>
      </c>
      <c r="H24" s="11">
        <v>5.85</v>
      </c>
      <c r="I24" s="21"/>
      <c r="J24" s="21"/>
      <c r="K24" s="11"/>
      <c r="L24" s="11">
        <v>5.85</v>
      </c>
      <c r="M24" s="21"/>
      <c r="N24" s="21" t="s">
        <v>27</v>
      </c>
      <c r="O24" s="21" t="s">
        <v>133</v>
      </c>
      <c r="P24" s="21" t="s">
        <v>135</v>
      </c>
      <c r="Q24" s="23" t="s">
        <v>30</v>
      </c>
    </row>
    <row r="25" spans="1:17" ht="15.95" customHeight="1">
      <c r="A25" s="10">
        <v>20</v>
      </c>
      <c r="B25" s="10" t="s">
        <v>21</v>
      </c>
      <c r="C25" s="10" t="s">
        <v>81</v>
      </c>
      <c r="D25" s="10" t="s">
        <v>136</v>
      </c>
      <c r="E25" s="10" t="s">
        <v>137</v>
      </c>
      <c r="F25" s="10" t="s">
        <v>138</v>
      </c>
      <c r="G25" s="10" t="s">
        <v>85</v>
      </c>
      <c r="H25" s="11">
        <v>14.005000000000001</v>
      </c>
      <c r="I25" s="21"/>
      <c r="J25" s="21"/>
      <c r="K25" s="11"/>
      <c r="L25" s="11">
        <v>14.005000000000001</v>
      </c>
      <c r="M25" s="21"/>
      <c r="N25" s="21" t="s">
        <v>27</v>
      </c>
      <c r="O25" s="21" t="s">
        <v>85</v>
      </c>
      <c r="P25" s="21" t="s">
        <v>139</v>
      </c>
      <c r="Q25" s="23" t="s">
        <v>30</v>
      </c>
    </row>
    <row r="26" spans="1:17" ht="15.95" customHeight="1">
      <c r="A26" s="10">
        <v>21</v>
      </c>
      <c r="B26" s="10" t="s">
        <v>21</v>
      </c>
      <c r="C26" s="10" t="s">
        <v>81</v>
      </c>
      <c r="D26" s="10" t="s">
        <v>140</v>
      </c>
      <c r="E26" s="10" t="s">
        <v>141</v>
      </c>
      <c r="F26" s="10" t="s">
        <v>129</v>
      </c>
      <c r="G26" s="10" t="s">
        <v>142</v>
      </c>
      <c r="H26" s="11">
        <v>27</v>
      </c>
      <c r="I26" s="21"/>
      <c r="J26" s="21"/>
      <c r="K26" s="11"/>
      <c r="L26" s="11">
        <v>27</v>
      </c>
      <c r="M26" s="21"/>
      <c r="N26" s="21" t="s">
        <v>27</v>
      </c>
      <c r="O26" s="21" t="s">
        <v>143</v>
      </c>
      <c r="P26" s="21" t="s">
        <v>144</v>
      </c>
      <c r="Q26" s="23" t="s">
        <v>30</v>
      </c>
    </row>
    <row r="27" spans="1:17" ht="15.95" customHeight="1">
      <c r="A27" s="10">
        <v>22</v>
      </c>
      <c r="B27" s="10" t="s">
        <v>21</v>
      </c>
      <c r="C27" s="10" t="s">
        <v>81</v>
      </c>
      <c r="D27" s="10" t="s">
        <v>145</v>
      </c>
      <c r="E27" s="10" t="s">
        <v>146</v>
      </c>
      <c r="F27" s="10" t="s">
        <v>147</v>
      </c>
      <c r="G27" s="10" t="s">
        <v>148</v>
      </c>
      <c r="H27" s="11">
        <v>12.2</v>
      </c>
      <c r="I27" s="21"/>
      <c r="J27" s="21"/>
      <c r="K27" s="11"/>
      <c r="L27" s="11">
        <v>12.2</v>
      </c>
      <c r="M27" s="21"/>
      <c r="N27" s="21" t="s">
        <v>27</v>
      </c>
      <c r="O27" s="21" t="s">
        <v>149</v>
      </c>
      <c r="P27" s="21" t="s">
        <v>150</v>
      </c>
      <c r="Q27" s="23" t="s">
        <v>30</v>
      </c>
    </row>
    <row r="28" spans="1:17" s="3" customFormat="1" ht="15.95" customHeight="1">
      <c r="A28" s="8">
        <v>23</v>
      </c>
      <c r="B28" s="16" t="s">
        <v>21</v>
      </c>
      <c r="C28" s="8" t="s">
        <v>22</v>
      </c>
      <c r="D28" s="8" t="s">
        <v>151</v>
      </c>
      <c r="E28" s="8" t="s">
        <v>152</v>
      </c>
      <c r="F28" s="8" t="s">
        <v>153</v>
      </c>
      <c r="G28" s="8" t="s">
        <v>148</v>
      </c>
      <c r="H28" s="9">
        <v>13.5</v>
      </c>
      <c r="I28" s="8"/>
      <c r="J28" s="8"/>
      <c r="K28" s="8"/>
      <c r="L28" s="9">
        <v>13.5</v>
      </c>
      <c r="M28" s="17"/>
      <c r="N28" s="21" t="s">
        <v>27</v>
      </c>
      <c r="O28" s="21" t="s">
        <v>149</v>
      </c>
      <c r="P28" s="8" t="s">
        <v>154</v>
      </c>
      <c r="Q28" s="8" t="s">
        <v>30</v>
      </c>
    </row>
  </sheetData>
  <mergeCells count="15">
    <mergeCell ref="Q3:Q4"/>
    <mergeCell ref="G3:G4"/>
    <mergeCell ref="N3:N4"/>
    <mergeCell ref="O3:O4"/>
    <mergeCell ref="P3:P4"/>
    <mergeCell ref="D3:D4"/>
    <mergeCell ref="A5:B5"/>
    <mergeCell ref="A3:A4"/>
    <mergeCell ref="B3:B4"/>
    <mergeCell ref="C3:C4"/>
    <mergeCell ref="A1:B1"/>
    <mergeCell ref="A2:Q2"/>
    <mergeCell ref="H3:M3"/>
    <mergeCell ref="F3:F4"/>
    <mergeCell ref="E3:E4"/>
  </mergeCells>
  <phoneticPr fontId="6" type="noConversion"/>
  <printOptions horizontalCentered="1"/>
  <pageMargins left="0.74803149606299213" right="0.54" top="0.74803149606299213" bottom="0.6692913385826772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qxkj000</dc:creator>
  <cp:lastModifiedBy>dhy</cp:lastModifiedBy>
  <cp:lastPrinted>2020-11-26T02:57:11Z</cp:lastPrinted>
  <dcterms:created xsi:type="dcterms:W3CDTF">2020-10-29T02:14:09Z</dcterms:created>
  <dcterms:modified xsi:type="dcterms:W3CDTF">2020-11-26T02:57:14Z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